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524771af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plan" sheetId="1" r:id="R383d8ea804664c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5">
    <x:font>
      <x:sz val="11"/>
      <x:name val="Carlito"/>
    </x:font>
    <x:font>
      <x:b/>
      <x:sz val="15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sz val="11"/>
      <x:color rgb="FF1E293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449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0" fillId="0" borderId="0" xfId="0" applyNumberFormat="1" applyFont="1" applyFill="1" applyBorder="1"/>
    <x:xf numFmtId="201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488233c24413c" /><Relationship Type="http://schemas.openxmlformats.org/officeDocument/2006/relationships/theme" Target="/xl/theme/theme1.xml" Id="R7ad5ca6bd05442a5" /><Relationship Type="http://schemas.openxmlformats.org/officeDocument/2006/relationships/sharedStrings" Target="/xl/sharedStrings.xml" Id="Rc107a02f00474fe2" /><Relationship Type="http://schemas.openxmlformats.org/officeDocument/2006/relationships/worksheet" Target="/xl/worksheets/sheet1.xml" Id="R383d8ea804664c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8" customHeight="1">
      <x:c r="A1" s="1" t="str">
        <x:v>Cash plan</x:v>
      </x:c>
    </x:row>
    <x:row r="2">
      <x:c r="A2" s="2" t="str">
        <x:v>Synthetic demo data. USD unless the currency column states otherwise.</x:v>
      </x:c>
    </x:row>
    <x:row r="4" ht="32" customHeight="1">
      <x:c r="A4" s="5" t="str">
        <x:v>Week</x:v>
      </x:c>
      <x:c r="B4" s="5" t="str">
        <x:v>Receipts USD</x:v>
      </x:c>
      <x:c r="C4" s="5" t="str">
        <x:v>Payments USD</x:v>
      </x:c>
      <x:c r="D4" s="5" t="str">
        <x:v>Base opening</x:v>
      </x:c>
      <x:c r="E4" s="5" t="str">
        <x:v>Base closing</x:v>
      </x:c>
    </x:row>
    <x:row r="5" ht="30" customHeight="1">
      <x:c r="A5" s="6" t="n">
        <x:v>1</x:v>
      </x:c>
      <x:c r="B5" s="8" t="n">
        <x:v>1000</x:v>
      </x:c>
      <x:c r="C5" s="8" t="n">
        <x:v>2500</x:v>
      </x:c>
      <x:c r="D5" s="8" t="n">
        <x:f>$B$11</x:f>
        <x:v>5000</x:v>
      </x:c>
      <x:c r="E5" s="8" t="n">
        <x:f>D5+B5-C5</x:f>
        <x:v>3500</x:v>
      </x:c>
    </x:row>
    <x:row r="6" ht="30" customHeight="1">
      <x:c r="A6" s="6" t="n">
        <x:v>2</x:v>
      </x:c>
      <x:c r="B6" s="8" t="n">
        <x:v>4000</x:v>
      </x:c>
      <x:c r="C6" s="8" t="n">
        <x:v>4500</x:v>
      </x:c>
      <x:c r="D6" s="8" t="n">
        <x:f>E5</x:f>
        <x:v>3500</x:v>
      </x:c>
      <x:c r="E6" s="8" t="n">
        <x:f>D6+B6-C6</x:f>
        <x:v>3000</x:v>
      </x:c>
    </x:row>
    <x:row r="7" ht="30" customHeight="1">
      <x:c r="A7" s="6" t="n">
        <x:v>3</x:v>
      </x:c>
      <x:c r="B7" s="8" t="n">
        <x:v>1000</x:v>
      </x:c>
      <x:c r="C7" s="8" t="n">
        <x:v>2000</x:v>
      </x:c>
      <x:c r="D7" s="8" t="n">
        <x:f>E6</x:f>
        <x:v>3000</x:v>
      </x:c>
      <x:c r="E7" s="8" t="n">
        <x:f>D7+B7-C7</x:f>
        <x:v>2000</x:v>
      </x:c>
    </x:row>
    <x:row r="8" ht="30" customHeight="1">
      <x:c r="A8" s="6" t="n">
        <x:v>4</x:v>
      </x:c>
      <x:c r="B8" s="8" t="n">
        <x:v>3000</x:v>
      </x:c>
      <x:c r="C8" s="8" t="n">
        <x:v>2500</x:v>
      </x:c>
      <x:c r="D8" s="8" t="n">
        <x:f>E7</x:f>
        <x:v>2000</x:v>
      </x:c>
      <x:c r="E8" s="8" t="n">
        <x:f>D8+B8-C8</x:f>
        <x:v>2500</x:v>
      </x:c>
    </x:row>
    <x:row r="11">
      <x:c r="A11" t="str">
        <x:v>Opening cash USD</x:v>
      </x:c>
      <x:c r="B11" t="n">
        <x:v>5000</x:v>
      </x:c>
    </x:row>
    <x:row r="12">
      <x:c r="A12" t="str">
        <x:v>Operating buffer USD</x:v>
      </x:c>
      <x:c r="B12" t="n">
        <x:v>2000</x:v>
      </x:c>
    </x:row>
    <x:row r="13">
      <x:c r="A13" t="str">
        <x:v>Week 2 collection rate</x:v>
      </x:c>
      <x:c r="B13" s="7" t="n">
        <x:v>0.5</x:v>
      </x:c>
    </x:row>
    <x:row r="15">
      <x:c r="A15" t="str">
        <x:v>Downside: defer half of week 2 receipts to week 4. Other cash flows unchanged.</x:v>
      </x:c>
    </x:row>
  </x:sheetData>
  <x:pageMargins left="0.7" right="0.7" top="0.75" bottom="0.75" header="0.3" footer="0.3"/>
</x:worksheet>
</file>